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พย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<sst xmlns="http://schemas.openxmlformats.org/spreadsheetml/2006/main" count="15" uniqueCount="14">
  <si>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สถานีตำรวจภูธรเหล่าเสือโก้ก ภ.จว.อุบลราชธานี
</t>
  </si>
  <si>
    <t xml:space="preserve">ผลการดำเนินงานในการตั้งจุดตรวจ จุดสกัด
ข้อมูล ประจำเดือน พฤศจิกายน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</si>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</sst>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26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sz val="11"/>
      <name val="Tahoma"/>
      <charset val="134"/>
    </font>
    <font>
      <b/>
      <sz val="17"/>
      <color theme="1"/>
      <name val="TH SarabunPSK"/>
      <charset val="134"/>
    </font>
    <font>
      <sz val="11"/>
      <color theme="1"/>
      <name val="Tahoma"/>
      <charset val="134"/>
    </font>
    <font>
      <b/>
      <sz val="16"/>
      <color theme="1"/>
      <name val="TH SarabunPSK"/>
      <charset val="134"/>
    </font>
    <font>
      <sz val="11"/>
      <color theme="1"/>
      <name val="Sarabun"/>
      <charset val="134"/>
    </font>
    <font>
      <b/>
      <sz val="16"/>
      <color theme="1"/>
      <name val="Sarabun"/>
      <charset val="134"/>
    </font>
    <font>
      <u/>
      <sz val="14"/>
      <color rgb="FF0000FF"/>
      <name val="Tahoma"/>
      <charset val="0"/>
      <scheme val="minor"/>
    </font>
    <font>
      <u/>
      <sz val="14"/>
      <color rgb="FF800080"/>
      <name val="Tahoma"/>
      <charset val="0"/>
      <scheme val="minor"/>
    </font>
    <font>
      <sz val="14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4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4"/>
      <color theme="3"/>
      <name val="Tahoma"/>
      <charset val="134"/>
      <scheme val="minor"/>
    </font>
    <font>
      <sz val="14"/>
      <color rgb="FF3F3F76"/>
      <name val="Tahoma"/>
      <charset val="0"/>
      <scheme val="minor"/>
    </font>
    <font>
      <b/>
      <sz val="14"/>
      <color rgb="FF3F3F3F"/>
      <name val="Tahoma"/>
      <charset val="0"/>
      <scheme val="minor"/>
    </font>
    <font>
      <b/>
      <sz val="14"/>
      <color rgb="FFFA7D00"/>
      <name val="Tahoma"/>
      <charset val="0"/>
      <scheme val="minor"/>
    </font>
    <font>
      <b/>
      <sz val="14"/>
      <color rgb="FFFFFFFF"/>
      <name val="Tahoma"/>
      <charset val="0"/>
      <scheme val="minor"/>
    </font>
    <font>
      <sz val="14"/>
      <color rgb="FFFA7D00"/>
      <name val="Tahoma"/>
      <charset val="0"/>
      <scheme val="minor"/>
    </font>
    <font>
      <b/>
      <sz val="14"/>
      <color theme="1"/>
      <name val="Tahoma"/>
      <charset val="0"/>
      <scheme val="minor"/>
    </font>
    <font>
      <sz val="14"/>
      <color rgb="FF006100"/>
      <name val="Tahoma"/>
      <charset val="0"/>
      <scheme val="minor"/>
    </font>
    <font>
      <sz val="14"/>
      <color rgb="FF9C0006"/>
      <name val="Tahoma"/>
      <charset val="0"/>
      <scheme val="minor"/>
    </font>
    <font>
      <sz val="14"/>
      <color rgb="FF9C6500"/>
      <name val="Tahoma"/>
      <charset val="0"/>
      <scheme val="minor"/>
    </font>
    <font>
      <sz val="14"/>
      <color theme="0"/>
      <name val="Tahoma"/>
      <charset val="0"/>
      <scheme val="minor"/>
    </font>
    <font>
      <sz val="14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18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9" xfId="0" applyFont="1" applyBorder="1"/>
    <xf numFmtId="0" fontId="0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topLeftCell="A3" workbookViewId="0">
      <selection activeCell="H11" sqref="H11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/>
    <row r="2" ht="6" customHeight="1"/>
    <row r="3" ht="14.25" customHeight="1" spans="2:8">
      <c r="B3" s="2" t="s">
        <v>0</v>
      </c>
      <c r="C3" s="2"/>
      <c r="D3" s="2"/>
      <c r="E3" s="2"/>
      <c r="F3" s="2"/>
      <c r="G3" s="2"/>
      <c r="H3" s="2"/>
    </row>
    <row r="4" ht="14.25" customHeight="1" spans="2:8">
      <c r="B4" s="2"/>
      <c r="C4" s="2"/>
      <c r="D4" s="2"/>
      <c r="E4" s="2"/>
      <c r="F4" s="2"/>
      <c r="G4" s="2"/>
      <c r="H4" s="2"/>
    </row>
    <row r="5" ht="14.25" customHeight="1" spans="2:8">
      <c r="B5" s="2"/>
      <c r="C5" s="2"/>
      <c r="D5" s="2"/>
      <c r="E5" s="2"/>
      <c r="F5" s="2"/>
      <c r="G5" s="2"/>
      <c r="H5" s="2"/>
    </row>
    <row r="6" ht="40.5" customHeight="1" spans="2:8">
      <c r="B6" s="2"/>
      <c r="C6" s="2"/>
      <c r="D6" s="2"/>
      <c r="E6" s="2"/>
      <c r="F6" s="2"/>
      <c r="G6" s="2"/>
      <c r="H6" s="2"/>
    </row>
    <row r="7" ht="23.25" customHeight="1" spans="2:8">
      <c r="B7" s="3"/>
      <c r="C7" s="3"/>
      <c r="D7" s="3"/>
      <c r="E7" s="3"/>
      <c r="F7" s="3"/>
      <c r="G7" s="3"/>
      <c r="H7" s="3"/>
    </row>
    <row r="8" ht="56.25" customHeight="1" spans="2:8">
      <c r="B8" s="4" t="s">
        <v>1</v>
      </c>
      <c r="C8" s="5"/>
      <c r="D8" s="5"/>
      <c r="E8" s="5"/>
      <c r="F8" s="5"/>
      <c r="G8" s="5"/>
      <c r="H8" s="6"/>
    </row>
    <row r="9" ht="33" customHeight="1" spans="1:8">
      <c r="A9" s="7"/>
      <c r="B9" s="8" t="s">
        <v>2</v>
      </c>
      <c r="C9" s="8" t="s">
        <v>3</v>
      </c>
      <c r="D9" s="9" t="s">
        <v>4</v>
      </c>
      <c r="E9" s="8" t="s">
        <v>5</v>
      </c>
      <c r="F9" s="8" t="s">
        <v>6</v>
      </c>
      <c r="G9" s="8" t="s">
        <v>7</v>
      </c>
      <c r="H9" s="8" t="s">
        <v>8</v>
      </c>
    </row>
    <row r="10" ht="21" customHeight="1" spans="1:8">
      <c r="A10" s="7"/>
      <c r="B10" s="10"/>
      <c r="C10" s="10"/>
      <c r="D10" s="11" t="s">
        <v>9</v>
      </c>
      <c r="E10" s="11" t="s">
        <v>9</v>
      </c>
      <c r="F10" s="12" t="s">
        <v>10</v>
      </c>
      <c r="G10" s="13" t="s">
        <v>11</v>
      </c>
      <c r="H10" s="14" t="s">
        <v>12</v>
      </c>
    </row>
    <row r="11" ht="19.5" customHeight="1" spans="2:8">
      <c r="B11" s="15">
        <v>243560</v>
      </c>
      <c r="C11" s="16">
        <v>1</v>
      </c>
      <c r="D11" s="16">
        <f>F11+16</f>
        <v>33</v>
      </c>
      <c r="E11" s="16">
        <f t="shared" ref="E11:E16" si="0">F11+14</f>
        <v>31</v>
      </c>
      <c r="F11" s="16">
        <v>17</v>
      </c>
      <c r="G11" s="16">
        <f t="shared" ref="G11:G16" si="1">D11-E11</f>
        <v>2</v>
      </c>
      <c r="H11" s="16">
        <f t="shared" ref="H11:H16" si="2">E11-F11</f>
        <v>14</v>
      </c>
    </row>
    <row r="12" ht="19.5" customHeight="1" spans="2:8">
      <c r="B12" s="15">
        <v>243563</v>
      </c>
      <c r="C12" s="16">
        <v>1</v>
      </c>
      <c r="D12" s="16">
        <v>40</v>
      </c>
      <c r="E12" s="16">
        <f t="shared" si="0"/>
        <v>29</v>
      </c>
      <c r="F12" s="16">
        <v>15</v>
      </c>
      <c r="G12" s="16">
        <f t="shared" si="1"/>
        <v>11</v>
      </c>
      <c r="H12" s="16">
        <f t="shared" si="2"/>
        <v>14</v>
      </c>
    </row>
    <row r="13" ht="19.5" customHeight="1" spans="2:8">
      <c r="B13" s="15">
        <v>243567</v>
      </c>
      <c r="C13" s="16">
        <v>1</v>
      </c>
      <c r="D13" s="16">
        <v>39</v>
      </c>
      <c r="E13" s="16">
        <f>F13+13</f>
        <v>32</v>
      </c>
      <c r="F13" s="16">
        <v>19</v>
      </c>
      <c r="G13" s="16">
        <f t="shared" si="1"/>
        <v>7</v>
      </c>
      <c r="H13" s="16">
        <f t="shared" si="2"/>
        <v>13</v>
      </c>
    </row>
    <row r="14" ht="19.5" customHeight="1" spans="2:8">
      <c r="B14" s="15">
        <v>243570</v>
      </c>
      <c r="C14" s="16">
        <v>1</v>
      </c>
      <c r="D14" s="16">
        <v>35</v>
      </c>
      <c r="E14" s="16">
        <f>F14+12</f>
        <v>32</v>
      </c>
      <c r="F14" s="16">
        <v>20</v>
      </c>
      <c r="G14" s="16">
        <f t="shared" si="1"/>
        <v>3</v>
      </c>
      <c r="H14" s="16">
        <f t="shared" si="2"/>
        <v>12</v>
      </c>
    </row>
    <row r="15" ht="19.5" customHeight="1" spans="2:8">
      <c r="B15" s="15">
        <v>243574</v>
      </c>
      <c r="C15" s="16">
        <v>1</v>
      </c>
      <c r="D15" s="16">
        <v>33</v>
      </c>
      <c r="E15" s="16">
        <f>F15+11</f>
        <v>29</v>
      </c>
      <c r="F15" s="16">
        <v>18</v>
      </c>
      <c r="G15" s="16">
        <f t="shared" si="1"/>
        <v>4</v>
      </c>
      <c r="H15" s="16">
        <f t="shared" si="2"/>
        <v>11</v>
      </c>
    </row>
    <row r="16" ht="19.5" customHeight="1" spans="2:8">
      <c r="B16" s="15">
        <v>243581</v>
      </c>
      <c r="C16" s="16">
        <v>1</v>
      </c>
      <c r="D16" s="16">
        <f>F16+16</f>
        <v>32</v>
      </c>
      <c r="E16" s="16">
        <f t="shared" si="0"/>
        <v>30</v>
      </c>
      <c r="F16" s="16">
        <v>16</v>
      </c>
      <c r="G16" s="16">
        <f t="shared" si="1"/>
        <v>2</v>
      </c>
      <c r="H16" s="16">
        <f t="shared" si="2"/>
        <v>14</v>
      </c>
    </row>
    <row r="17" ht="19.5" customHeight="1" spans="2:8">
      <c r="B17" s="17"/>
      <c r="C17" s="16"/>
      <c r="D17" s="16"/>
      <c r="E17" s="16"/>
      <c r="F17" s="16"/>
      <c r="G17" s="16"/>
      <c r="H17" s="16"/>
    </row>
    <row r="18" ht="14.25" customHeight="1" spans="2:8">
      <c r="B18" s="18"/>
      <c r="C18" s="16"/>
      <c r="D18" s="16"/>
      <c r="E18" s="16"/>
      <c r="F18" s="16"/>
      <c r="G18" s="16"/>
      <c r="H18" s="16"/>
    </row>
    <row r="19" ht="14.25" customHeight="1" spans="2:8">
      <c r="B19" s="18"/>
      <c r="C19" s="16"/>
      <c r="D19" s="16"/>
      <c r="E19" s="16"/>
      <c r="F19" s="16"/>
      <c r="G19" s="16"/>
      <c r="H19" s="16"/>
    </row>
    <row r="20" ht="14.25" customHeight="1" spans="2:8">
      <c r="B20" s="18"/>
      <c r="C20" s="16"/>
      <c r="D20" s="16"/>
      <c r="E20" s="16"/>
      <c r="F20" s="16"/>
      <c r="G20" s="16"/>
      <c r="H20" s="16"/>
    </row>
    <row r="21" ht="14.25" customHeight="1" spans="2:8">
      <c r="B21" s="17" t="s">
        <v>13</v>
      </c>
      <c r="C21" s="16">
        <f t="shared" ref="C21:H21" si="3">SUM(C11:C20)</f>
        <v>6</v>
      </c>
      <c r="D21" s="16">
        <f t="shared" si="3"/>
        <v>212</v>
      </c>
      <c r="E21" s="16">
        <f t="shared" si="3"/>
        <v>183</v>
      </c>
      <c r="F21" s="16">
        <f t="shared" si="3"/>
        <v>105</v>
      </c>
      <c r="G21" s="16">
        <f t="shared" si="3"/>
        <v>29</v>
      </c>
      <c r="H21" s="16">
        <f t="shared" si="3"/>
        <v>78</v>
      </c>
    </row>
    <row r="22" ht="14.25" customHeight="1" spans="3:8">
      <c r="C22" s="19"/>
      <c r="D22" s="19"/>
      <c r="E22" s="19"/>
      <c r="F22" s="19"/>
      <c r="G22" s="19"/>
      <c r="H22" s="19"/>
    </row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B8:H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พย67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2025-04-29T11:17:42Z</dcterms:created>
  <dcterms:modified xsi:type="dcterms:W3CDTF">2025-04-29T11:19:44Z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3FC001AA2BA4481F866C6A9F3F7A727E_11</vt:lpwstr>
  </property>
  <property fmtid="{D5CDD505-2E9C-101B-9397-08002B2CF9AE}" pid="3" name="KSOProductBuildVer">
    <vt:lpwstr>1033-12.2.0.20795</vt:lpwstr>
  </property>
</Properties>
</file>