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ตค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<sst xmlns="http://schemas.openxmlformats.org/spreadsheetml/2006/main" count="15" uniqueCount="14">
  <si>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สถานีตำรวจภูธรเหล่าเสือโก้ก ภ.จว.อุบลราชธานี
</t>
  </si>
  <si>
    <t xml:space="preserve">ผลการดำเนินงานในการตั้งจุดตรวจ จุดสกัด
ข้อมูล ประจำเดือน ตุลาคม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</si>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</sst>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sz val="11"/>
      <name val="Tahoma"/>
      <charset val="134"/>
    </font>
    <font>
      <b/>
      <sz val="17"/>
      <color theme="1"/>
      <name val="TH SarabunPSK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sz val="11"/>
      <color theme="1"/>
      <name val="Sarabun"/>
      <charset val="134"/>
    </font>
    <font>
      <b/>
      <sz val="16"/>
      <color theme="1"/>
      <name val="Sarabun"/>
      <charset val="134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4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4"/>
      <color theme="3"/>
      <name val="Tahoma"/>
      <charset val="134"/>
      <scheme val="minor"/>
    </font>
    <font>
      <sz val="14"/>
      <color rgb="FF3F3F76"/>
      <name val="Tahoma"/>
      <charset val="0"/>
      <scheme val="minor"/>
    </font>
    <font>
      <b/>
      <sz val="14"/>
      <color rgb="FF3F3F3F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sz val="14"/>
      <color rgb="FFFA7D00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006100"/>
      <name val="Tahoma"/>
      <charset val="0"/>
      <scheme val="minor"/>
    </font>
    <font>
      <sz val="14"/>
      <color rgb="FF9C0006"/>
      <name val="Tahoma"/>
      <charset val="0"/>
      <scheme val="minor"/>
    </font>
    <font>
      <sz val="14"/>
      <color rgb="FF9C6500"/>
      <name val="Tahoma"/>
      <charset val="0"/>
      <scheme val="minor"/>
    </font>
    <font>
      <sz val="14"/>
      <color theme="0"/>
      <name val="Tahoma"/>
      <charset val="0"/>
      <scheme val="minor"/>
    </font>
    <font>
      <sz val="14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18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7" fillId="0" borderId="9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4" workbookViewId="0">
      <selection activeCell="E14" sqref="E14"/>
    </sheetView>
  </sheetViews>
  <sheetFormatPr defaultColWidth="12.6" defaultRowHeight="15" customHeight="1" outlineLevelCol="7"/>
  <cols>
    <col min="1" max="1" width="5.7" style="1" customWidth="1"/>
    <col min="2" max="2" width="10.7" style="1" customWidth="1"/>
    <col min="3" max="3" width="12" style="1" customWidth="1"/>
    <col min="4" max="4" width="18.4" style="1" customWidth="1"/>
    <col min="5" max="5" width="14.7" style="1" customWidth="1"/>
    <col min="6" max="6" width="18.9" style="1" customWidth="1"/>
    <col min="7" max="7" width="14.7" style="1" customWidth="1"/>
    <col min="8" max="8" width="13.6" style="1" customWidth="1"/>
    <col min="9" max="26" width="8.6" style="1" customWidth="1"/>
    <col min="27" max="16384" width="12.6" style="1"/>
  </cols>
  <sheetData>
    <row r="1" ht="14.25" customHeight="1"/>
    <row r="2" ht="6" customHeight="1"/>
    <row r="3" ht="14.25" customHeight="1" spans="2:8">
      <c r="B3" s="2" t="s">
        <v>0</v>
      </c>
      <c r="C3" s="2"/>
      <c r="D3" s="2"/>
      <c r="E3" s="2"/>
      <c r="F3" s="2"/>
      <c r="G3" s="2"/>
      <c r="H3" s="2"/>
    </row>
    <row r="4" ht="14.25" customHeight="1" spans="2:8">
      <c r="B4" s="2"/>
      <c r="C4" s="2"/>
      <c r="D4" s="2"/>
      <c r="E4" s="2"/>
      <c r="F4" s="2"/>
      <c r="G4" s="2"/>
      <c r="H4" s="2"/>
    </row>
    <row r="5" ht="14.25" customHeight="1" spans="2:8">
      <c r="B5" s="2"/>
      <c r="C5" s="2"/>
      <c r="D5" s="2"/>
      <c r="E5" s="2"/>
      <c r="F5" s="2"/>
      <c r="G5" s="2"/>
      <c r="H5" s="2"/>
    </row>
    <row r="6" ht="40.5" customHeight="1" spans="2:8">
      <c r="B6" s="2"/>
      <c r="C6" s="2"/>
      <c r="D6" s="2"/>
      <c r="E6" s="2"/>
      <c r="F6" s="2"/>
      <c r="G6" s="2"/>
      <c r="H6" s="2"/>
    </row>
    <row r="7" ht="23.25" customHeight="1" spans="2:8">
      <c r="B7" s="3"/>
      <c r="C7" s="3"/>
      <c r="D7" s="3"/>
      <c r="E7" s="3"/>
      <c r="F7" s="3"/>
      <c r="G7" s="3"/>
      <c r="H7" s="3"/>
    </row>
    <row r="8" ht="56.25" customHeight="1" spans="2:8">
      <c r="B8" s="4" t="s">
        <v>1</v>
      </c>
      <c r="C8" s="5"/>
      <c r="D8" s="5"/>
      <c r="E8" s="5"/>
      <c r="F8" s="5"/>
      <c r="G8" s="5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8" t="s">
        <v>5</v>
      </c>
      <c r="F9" s="8" t="s">
        <v>6</v>
      </c>
      <c r="G9" s="8" t="s">
        <v>7</v>
      </c>
      <c r="H9" s="8" t="s">
        <v>8</v>
      </c>
    </row>
    <row r="10" ht="21" customHeight="1" spans="1:8">
      <c r="A10" s="7"/>
      <c r="B10" s="10"/>
      <c r="C10" s="10"/>
      <c r="D10" s="11" t="s">
        <v>9</v>
      </c>
      <c r="E10" s="11" t="s">
        <v>9</v>
      </c>
      <c r="F10" s="12" t="s">
        <v>10</v>
      </c>
      <c r="G10" s="13" t="s">
        <v>11</v>
      </c>
      <c r="H10" s="14" t="s">
        <v>12</v>
      </c>
    </row>
    <row r="11" ht="19.5" customHeight="1" spans="2:8">
      <c r="B11" s="15">
        <v>243892</v>
      </c>
      <c r="C11" s="16">
        <v>1</v>
      </c>
      <c r="D11" s="16">
        <v>40</v>
      </c>
      <c r="E11" s="16">
        <f t="shared" ref="E11:E16" si="0">F11+14</f>
        <v>35</v>
      </c>
      <c r="F11" s="16">
        <v>21</v>
      </c>
      <c r="G11" s="16">
        <f t="shared" ref="G11:G16" si="1">D11-E11</f>
        <v>5</v>
      </c>
      <c r="H11" s="16">
        <f t="shared" ref="H11:H16" si="2">E11-F11</f>
        <v>14</v>
      </c>
    </row>
    <row r="12" ht="19.5" customHeight="1" spans="2:8">
      <c r="B12" s="15">
        <v>243892</v>
      </c>
      <c r="C12" s="16">
        <v>1</v>
      </c>
      <c r="D12" s="16">
        <v>39</v>
      </c>
      <c r="E12" s="16">
        <f t="shared" si="0"/>
        <v>32</v>
      </c>
      <c r="F12" s="16">
        <v>18</v>
      </c>
      <c r="G12" s="16">
        <f t="shared" si="1"/>
        <v>7</v>
      </c>
      <c r="H12" s="16">
        <f t="shared" si="2"/>
        <v>14</v>
      </c>
    </row>
    <row r="13" ht="19.5" customHeight="1" spans="2:8">
      <c r="B13" s="15">
        <v>243892</v>
      </c>
      <c r="C13" s="16">
        <v>1</v>
      </c>
      <c r="D13" s="16">
        <f>F13+19</f>
        <v>38</v>
      </c>
      <c r="E13" s="16">
        <f>F13+13</f>
        <v>32</v>
      </c>
      <c r="F13" s="16">
        <v>19</v>
      </c>
      <c r="G13" s="16">
        <f t="shared" si="1"/>
        <v>6</v>
      </c>
      <c r="H13" s="16">
        <f t="shared" si="2"/>
        <v>13</v>
      </c>
    </row>
    <row r="14" ht="19.5" customHeight="1" spans="2:8">
      <c r="B14" s="15">
        <v>243892</v>
      </c>
      <c r="C14" s="16">
        <v>1</v>
      </c>
      <c r="D14" s="16">
        <v>42</v>
      </c>
      <c r="E14" s="16">
        <f>F14+12</f>
        <v>38</v>
      </c>
      <c r="F14" s="16">
        <v>26</v>
      </c>
      <c r="G14" s="16">
        <f t="shared" si="1"/>
        <v>4</v>
      </c>
      <c r="H14" s="16">
        <f t="shared" si="2"/>
        <v>12</v>
      </c>
    </row>
    <row r="15" ht="19.5" customHeight="1" spans="2:8">
      <c r="B15" s="15">
        <v>243892</v>
      </c>
      <c r="C15" s="16">
        <v>1</v>
      </c>
      <c r="D15" s="16">
        <f>F15+19</f>
        <v>40</v>
      </c>
      <c r="E15" s="16">
        <f>F15+11</f>
        <v>32</v>
      </c>
      <c r="F15" s="16">
        <v>21</v>
      </c>
      <c r="G15" s="16">
        <f t="shared" si="1"/>
        <v>8</v>
      </c>
      <c r="H15" s="16">
        <f t="shared" si="2"/>
        <v>11</v>
      </c>
    </row>
    <row r="16" ht="19.5" customHeight="1" spans="2:8">
      <c r="B16" s="15">
        <v>243892</v>
      </c>
      <c r="C16" s="16">
        <v>1</v>
      </c>
      <c r="D16" s="16">
        <f>F16+16</f>
        <v>39</v>
      </c>
      <c r="E16" s="16">
        <f t="shared" si="0"/>
        <v>37</v>
      </c>
      <c r="F16" s="16">
        <v>23</v>
      </c>
      <c r="G16" s="16">
        <f t="shared" si="1"/>
        <v>2</v>
      </c>
      <c r="H16" s="16">
        <f t="shared" si="2"/>
        <v>14</v>
      </c>
    </row>
    <row r="17" ht="19.5" customHeight="1" spans="2:8">
      <c r="B17" s="15"/>
      <c r="C17" s="16"/>
      <c r="D17" s="16"/>
      <c r="E17" s="16"/>
      <c r="F17" s="16"/>
      <c r="G17" s="16"/>
      <c r="H17" s="16"/>
    </row>
    <row r="18" ht="14.25" customHeight="1" spans="2:8">
      <c r="B18" s="17"/>
      <c r="C18" s="16"/>
      <c r="D18" s="16"/>
      <c r="E18" s="16"/>
      <c r="F18" s="16"/>
      <c r="G18" s="16"/>
      <c r="H18" s="16"/>
    </row>
    <row r="19" ht="14.25" customHeight="1" spans="2:8">
      <c r="B19" s="17"/>
      <c r="C19" s="16"/>
      <c r="D19" s="16"/>
      <c r="E19" s="16"/>
      <c r="F19" s="16"/>
      <c r="G19" s="16"/>
      <c r="H19" s="16"/>
    </row>
    <row r="20" ht="14.25" customHeight="1" spans="2:8">
      <c r="B20" s="17"/>
      <c r="C20" s="16"/>
      <c r="D20" s="16"/>
      <c r="E20" s="16"/>
      <c r="F20" s="16"/>
      <c r="G20" s="16"/>
      <c r="H20" s="16"/>
    </row>
    <row r="21" ht="14.25" customHeight="1" spans="2:8">
      <c r="B21" s="18" t="s">
        <v>13</v>
      </c>
      <c r="C21" s="16">
        <f t="shared" ref="C21:H21" si="3">SUM(C11:C20)</f>
        <v>6</v>
      </c>
      <c r="D21" s="16">
        <f t="shared" si="3"/>
        <v>238</v>
      </c>
      <c r="E21" s="16">
        <f t="shared" si="3"/>
        <v>206</v>
      </c>
      <c r="F21" s="16">
        <f t="shared" si="3"/>
        <v>128</v>
      </c>
      <c r="G21" s="16">
        <f t="shared" si="3"/>
        <v>32</v>
      </c>
      <c r="H21" s="16">
        <f t="shared" si="3"/>
        <v>78</v>
      </c>
    </row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4">
    <mergeCell ref="B8:H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ตค67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2025-04-29T11:17:23Z</dcterms:created>
  <dcterms:modified xsi:type="dcterms:W3CDTF">2025-04-29T11:19:56Z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26591047672540239028B63BC4CA0450_11</vt:lpwstr>
  </property>
  <property fmtid="{D5CDD505-2E9C-101B-9397-08002B2CF9AE}" pid="3" name="KSOProductBuildVer">
    <vt:lpwstr>1033-12.2.0.20795</vt:lpwstr>
  </property>
</Properties>
</file>